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1-CONTABLE-0421\"/>
    </mc:Choice>
  </mc:AlternateContent>
  <bookViews>
    <workbookView xWindow="0" yWindow="0" windowWidth="13230" windowHeight="6435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E38" i="2" l="1"/>
  <c r="F36" i="2"/>
  <c r="F35" i="2"/>
  <c r="E34" i="2"/>
  <c r="F34" i="2" s="1"/>
  <c r="F25" i="2"/>
  <c r="F24" i="2"/>
  <c r="F23" i="2"/>
  <c r="F32" i="2"/>
  <c r="F31" i="2"/>
  <c r="F30" i="2"/>
  <c r="F29" i="2"/>
  <c r="F28" i="2"/>
  <c r="D27" i="2"/>
  <c r="C27" i="2"/>
  <c r="B22" i="2"/>
  <c r="F22" i="2" s="1"/>
  <c r="E20" i="2"/>
  <c r="B20" i="2"/>
  <c r="D9" i="2"/>
  <c r="D20" i="2" s="1"/>
  <c r="D38" i="2" s="1"/>
  <c r="C9" i="2"/>
  <c r="C20" i="2" s="1"/>
  <c r="E16" i="2"/>
  <c r="F27" i="2" l="1"/>
  <c r="C38" i="2"/>
  <c r="F20" i="2"/>
  <c r="B38" i="2"/>
  <c r="F38" i="2" s="1"/>
  <c r="F18" i="2"/>
  <c r="F17" i="2"/>
  <c r="F16" i="2"/>
  <c r="F14" i="2"/>
  <c r="F13" i="2"/>
  <c r="F12" i="2"/>
  <c r="F11" i="2"/>
  <c r="F10" i="2"/>
  <c r="F9" i="2"/>
  <c r="F7" i="2"/>
  <c r="F6" i="2"/>
  <c r="F5" i="2"/>
  <c r="F4" i="2"/>
</calcChain>
</file>

<file path=xl/sharedStrings.xml><?xml version="1.0" encoding="utf-8"?>
<sst xmlns="http://schemas.openxmlformats.org/spreadsheetml/2006/main" count="36" uniqueCount="26">
  <si>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</si>
  <si>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</si>
  <si>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</si>
  <si>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</si>
  <si>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</si>
  <si>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</si>
  <si>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</si>
  <si>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</si>
  <si>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</si>
  <si>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</si>
  <si>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</si>
  <si>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</si>
  <si>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</si>
  <si>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</si>
  <si>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</si>
  <si>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</si>
  <si>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</si>
  <si>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2021</t>
  </si>
  <si>
    <t>Hacienda Pública/Patrimonio Generado Neto de 2021</t>
  </si>
  <si>
    <t>Exceso o Insuficiencia en la Actualización de la Hacienda Pública / Patrimonio Neto de 2021</t>
  </si>
  <si>
    <t>Hacienda Pública/Patrimonio Neto Final de 2021</t>
  </si>
  <si>
    <t>Cambios en la Hacienda Pública/Patrimonio Contribuido Neto de 2022</t>
  </si>
  <si>
    <t>Variaciones de la Hacienda Pública/Patrimonio Generado Neto de 2022</t>
  </si>
  <si>
    <t>Cambios en el Exceso o Insuficiencia en la Actualización de la Hacienda Pública/Patrimonio Neto de 2022</t>
  </si>
  <si>
    <t>Hacienda Pública/Patrimonio Neto Final de 2022</t>
  </si>
  <si>
    <t>Instituto Municipal de Planeación de Irapuato, Gto.
Estado de Variación en la Hacienda Pública
Del 1 de Enero 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</si>
</sst>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</cellXfs>
  <cellStyles count="5">
    <cellStyle name="=C:\WINNT\SYSTEM32\COMMAND.COM" xfId="2"/>
    <cellStyle name="Millares 2" xfId="4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zoomScaleNormal="100" workbookViewId="0">
      <selection activeCell="A8" sqref="A8"/>
    </sheetView>
  </sheetViews>
  <sheetFormatPr baseColWidth="10" defaultColWidth="9.28515625" defaultRowHeight="11.25" x14ac:dyDescent="0.25"/>
  <cols>
    <col min="1" max="1" width="45" style="4" customWidth="1"/>
    <col min="2" max="5" width="16.28515625" style="14" customWidth="1"/>
    <col min="6" max="6" width="14.28515625" style="14" customWidth="1"/>
    <col min="7" max="16384" width="9.28515625" style="1"/>
  </cols>
  <sheetData>
    <row r="1" spans="1:6" ht="45" customHeight="1" x14ac:dyDescent="0.25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25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25">
      <c r="A3" s="5"/>
      <c r="B3" s="6"/>
      <c r="C3" s="6"/>
      <c r="D3" s="6"/>
      <c r="E3" s="6"/>
      <c r="F3" s="6"/>
    </row>
    <row r="4" spans="1:6" ht="11.25" customHeight="1" x14ac:dyDescent="0.2">
      <c r="A4" s="7" t="s">
        <v>17</v>
      </c>
      <c r="B4" s="15">
        <f>SUM(B5:B7)</f>
        <v>75000</v>
      </c>
      <c r="C4" s="16"/>
      <c r="D4" s="16"/>
      <c r="E4" s="16"/>
      <c r="F4" s="15">
        <f>SUM(B4:E4)</f>
        <v>75000</v>
      </c>
    </row>
    <row r="5" spans="1:6" ht="11.25" customHeight="1" x14ac:dyDescent="0.2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2">
      <c r="A6" s="8" t="s">
        <v>3</v>
      </c>
      <c r="B6" s="17">
        <v>75000</v>
      </c>
      <c r="C6" s="16"/>
      <c r="D6" s="16"/>
      <c r="E6" s="16"/>
      <c r="F6" s="15">
        <f>SUM(B6:E6)</f>
        <v>75000</v>
      </c>
    </row>
    <row r="7" spans="1:6" ht="11.25" customHeight="1" x14ac:dyDescent="0.2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25">
      <c r="A8" s="9"/>
      <c r="B8" s="16"/>
      <c r="C8" s="16"/>
      <c r="D8" s="16"/>
      <c r="E8" s="16"/>
      <c r="F8" s="16"/>
    </row>
    <row r="9" spans="1:6" ht="11.25" customHeight="1" x14ac:dyDescent="0.2">
      <c r="A9" s="7" t="s">
        <v>18</v>
      </c>
      <c r="B9" s="16"/>
      <c r="C9" s="15">
        <f>SUM(C10:C14)</f>
        <v>1293446.01</v>
      </c>
      <c r="D9" s="15">
        <f>D10</f>
        <v>200031.21</v>
      </c>
      <c r="E9" s="16"/>
      <c r="F9" s="15">
        <f t="shared" ref="F9:F14" si="0">SUM(B9:E9)</f>
        <v>1493477.22</v>
      </c>
    </row>
    <row r="10" spans="1:6" ht="11.25" customHeight="1" x14ac:dyDescent="0.2">
      <c r="A10" s="8" t="s">
        <v>5</v>
      </c>
      <c r="B10" s="16"/>
      <c r="C10" s="16"/>
      <c r="D10" s="17">
        <v>200031.21</v>
      </c>
      <c r="E10" s="16"/>
      <c r="F10" s="15">
        <f t="shared" si="0"/>
        <v>200031.21</v>
      </c>
    </row>
    <row r="11" spans="1:6" ht="11.25" customHeight="1" x14ac:dyDescent="0.2">
      <c r="A11" s="8" t="s">
        <v>6</v>
      </c>
      <c r="B11" s="16"/>
      <c r="C11" s="17">
        <v>1293446.01</v>
      </c>
      <c r="D11" s="16"/>
      <c r="E11" s="16"/>
      <c r="F11" s="15">
        <f t="shared" si="0"/>
        <v>1293446.01</v>
      </c>
    </row>
    <row r="12" spans="1:6" ht="11.25" customHeight="1" x14ac:dyDescent="0.2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25">
      <c r="A15" s="9"/>
      <c r="B15" s="16"/>
      <c r="C15" s="16"/>
      <c r="D15" s="16"/>
      <c r="E15" s="16"/>
      <c r="F15" s="16"/>
    </row>
    <row r="16" spans="1:6" ht="22.5" x14ac:dyDescent="0.2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25">
      <c r="A19" s="9"/>
      <c r="B19" s="16"/>
      <c r="C19" s="16"/>
      <c r="D19" s="16"/>
      <c r="E19" s="16"/>
      <c r="F19" s="16"/>
    </row>
    <row r="20" spans="1:6" ht="11.25" customHeight="1" x14ac:dyDescent="0.2">
      <c r="A20" s="7" t="s">
        <v>20</v>
      </c>
      <c r="B20" s="15">
        <f>B4</f>
        <v>75000</v>
      </c>
      <c r="C20" s="15">
        <f>C9</f>
        <v>1293446.01</v>
      </c>
      <c r="D20" s="15">
        <f>D9</f>
        <v>200031.21</v>
      </c>
      <c r="E20" s="15">
        <f>E16</f>
        <v>0</v>
      </c>
      <c r="F20" s="15">
        <f>SUM(B20:E20)</f>
        <v>1568477.22</v>
      </c>
    </row>
    <row r="21" spans="1:6" ht="11.25" customHeight="1" x14ac:dyDescent="0.25">
      <c r="A21" s="10"/>
      <c r="B21" s="16"/>
      <c r="C21" s="16"/>
      <c r="D21" s="16"/>
      <c r="E21" s="16"/>
      <c r="F21" s="16"/>
    </row>
    <row r="22" spans="1:6" ht="11.25" customHeight="1" x14ac:dyDescent="0.2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25">
      <c r="A26" s="9"/>
      <c r="B26" s="16"/>
      <c r="C26" s="16"/>
      <c r="D26" s="16"/>
      <c r="E26" s="16"/>
      <c r="F26" s="16"/>
    </row>
    <row r="27" spans="1:6" ht="22.5" x14ac:dyDescent="0.2">
      <c r="A27" s="7" t="s">
        <v>22</v>
      </c>
      <c r="B27" s="16"/>
      <c r="C27" s="15">
        <f>C29</f>
        <v>-110245.59</v>
      </c>
      <c r="D27" s="15">
        <f>SUM(D28:D32)</f>
        <v>377790.24</v>
      </c>
      <c r="E27" s="16"/>
      <c r="F27" s="15">
        <f t="shared" ref="F27:F32" si="1">SUM(B27:E27)</f>
        <v>267544.65000000002</v>
      </c>
    </row>
    <row r="28" spans="1:6" ht="11.25" customHeight="1" x14ac:dyDescent="0.2">
      <c r="A28" s="8" t="s">
        <v>5</v>
      </c>
      <c r="B28" s="16"/>
      <c r="C28" s="16"/>
      <c r="D28" s="17">
        <v>577821.44999999995</v>
      </c>
      <c r="E28" s="16"/>
      <c r="F28" s="15">
        <f t="shared" si="1"/>
        <v>577821.44999999995</v>
      </c>
    </row>
    <row r="29" spans="1:6" ht="11.25" customHeight="1" x14ac:dyDescent="0.2">
      <c r="A29" s="8" t="s">
        <v>6</v>
      </c>
      <c r="B29" s="16"/>
      <c r="C29" s="17">
        <v>-110245.59</v>
      </c>
      <c r="D29" s="17">
        <v>-200031.21</v>
      </c>
      <c r="E29" s="16"/>
      <c r="F29" s="15">
        <f t="shared" si="1"/>
        <v>-310276.8</v>
      </c>
    </row>
    <row r="30" spans="1:6" ht="11.25" customHeight="1" x14ac:dyDescent="0.2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25">
      <c r="A33" s="9"/>
      <c r="B33" s="16"/>
      <c r="C33" s="16"/>
      <c r="D33" s="16"/>
      <c r="E33" s="16"/>
      <c r="F33" s="16"/>
    </row>
    <row r="34" spans="1:6" ht="33.75" x14ac:dyDescent="0.2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25">
      <c r="A37" s="9"/>
      <c r="B37" s="16"/>
      <c r="C37" s="16"/>
      <c r="D37" s="16"/>
      <c r="E37" s="16"/>
      <c r="F37" s="16"/>
    </row>
    <row r="38" spans="1:6" ht="11.25" customHeight="1" x14ac:dyDescent="0.25">
      <c r="A38" s="7" t="s">
        <v>24</v>
      </c>
      <c r="B38" s="19">
        <f>B20+B22</f>
        <v>75000</v>
      </c>
      <c r="C38" s="19">
        <f>+C20+C27</f>
        <v>1183200.42</v>
      </c>
      <c r="D38" s="19">
        <f>D20+D27</f>
        <v>577821.44999999995</v>
      </c>
      <c r="E38" s="19">
        <f>+E20+E34</f>
        <v>0</v>
      </c>
      <c r="F38" s="19">
        <f>SUM(B38:E38)</f>
        <v>1836021.8699999999</v>
      </c>
    </row>
    <row r="39" spans="1:6" x14ac:dyDescent="0.25">
      <c r="A39" s="11"/>
      <c r="B39" s="12"/>
      <c r="C39" s="12"/>
      <c r="D39" s="12"/>
      <c r="E39" s="12"/>
      <c r="F39" s="12"/>
    </row>
    <row r="40" spans="1:6" ht="12.75" x14ac:dyDescent="0.25">
      <c r="A40" s="13" t="s">
        <v>11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Sara Gabriela Mendez Ramirez</cp:lastModifiedBy>
  <dcterms:created xsi:type="dcterms:W3CDTF">2018-11-20T16:40:47Z</dcterms:created>
  <dcterms:modified xsi:type="dcterms:W3CDTF">2023-01-26T15:42:18Z</dcterms:modified>
</cp:coreProperties>
</file>