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19200" windowHeight="11940"/>
  </bookViews>
  <sheets>
    <sheet name="0325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l="1"/>
  <c r="E24" i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<sst xmlns="http://schemas.openxmlformats.org/spreadsheetml/2006/main" count="45" uniqueCount="37">
  <si>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</si>
  <si>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</si>
  <si>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</si>
  <si>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</si>
  <si>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</si>
  <si>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</si>
  <si>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</si>
  <si>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</si>
  <si>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</si>
  <si>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</si>
  <si>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</si>
  <si>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</si>
  <si>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</si>
  <si>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</si>
  <si>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</si>
  <si>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</si>
  <si>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</si>
  <si>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</si>
  <si>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</si>
  <si>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</si>
  <si>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</si>
  <si>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</si>
  <si>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</si>
  <si>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</si>
  <si>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</si>
  <si>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</si>
  <si>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</si>
  <si>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</si>
  <si>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</si>
  <si>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</si>
  <si>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</si>
  <si>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</si>
  <si>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</si>
  <si>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</si>
  <si>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</si>
  <si>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</si>
  <si>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Instituto Municipal de Planeación de Irapuato, Gto.
Flujo de Fondos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</si>
</sst>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tabSelected="1" workbookViewId="0">
      <selection sqref="A1:E1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8526000</v>
      </c>
      <c r="D3" s="3">
        <f t="shared" ref="D3:E3" si="0">SUM(D4:D13)</f>
        <v>6825999.2699999996</v>
      </c>
      <c r="E3" s="4">
        <f t="shared" si="0"/>
        <v>6825999.2699999996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0.09</v>
      </c>
      <c r="E8" s="7">
        <v>0.09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0</v>
      </c>
      <c r="D10" s="6">
        <v>0</v>
      </c>
      <c r="E10" s="7">
        <v>0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8526000</v>
      </c>
      <c r="D12" s="6">
        <v>6825999.1799999997</v>
      </c>
      <c r="E12" s="7">
        <v>6825999.1799999997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8526000</v>
      </c>
      <c r="D14" s="9">
        <f t="shared" ref="D14:E14" si="1">SUM(D15:D23)</f>
        <v>6178149.1299999999</v>
      </c>
      <c r="E14" s="10">
        <f t="shared" si="1"/>
        <v>5907522.5499999998</v>
      </c>
    </row>
    <row r="15" spans="1:5" x14ac:dyDescent="0.2">
      <c r="A15" s="5"/>
      <c r="B15" s="14" t="s">
        <v>12</v>
      </c>
      <c r="C15" s="6">
        <v>5515723.2800000003</v>
      </c>
      <c r="D15" s="6">
        <v>4886263.0999999996</v>
      </c>
      <c r="E15" s="7">
        <v>4796693.87</v>
      </c>
    </row>
    <row r="16" spans="1:5" x14ac:dyDescent="0.2">
      <c r="A16" s="5"/>
      <c r="B16" s="14" t="s">
        <v>13</v>
      </c>
      <c r="C16" s="6">
        <v>165895</v>
      </c>
      <c r="D16" s="6">
        <v>116980.67</v>
      </c>
      <c r="E16" s="7">
        <v>116980.67</v>
      </c>
    </row>
    <row r="17" spans="1:5" x14ac:dyDescent="0.2">
      <c r="A17" s="5"/>
      <c r="B17" s="14" t="s">
        <v>14</v>
      </c>
      <c r="C17" s="6">
        <v>1930381.72</v>
      </c>
      <c r="D17" s="6">
        <v>978722.83</v>
      </c>
      <c r="E17" s="7">
        <v>927904.21</v>
      </c>
    </row>
    <row r="18" spans="1:5" x14ac:dyDescent="0.2">
      <c r="A18" s="5"/>
      <c r="B18" s="14" t="s">
        <v>9</v>
      </c>
      <c r="C18" s="6">
        <v>0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914000</v>
      </c>
      <c r="D19" s="6">
        <v>196182.53</v>
      </c>
      <c r="E19" s="7">
        <v>65943.8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647850.13999999966</v>
      </c>
      <c r="E24" s="13">
        <f>E3-E14</f>
        <v>918476.71999999974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647850.14</v>
      </c>
      <c r="E28" s="21">
        <f>SUM(E29:E35)</f>
        <v>918476.72</v>
      </c>
    </row>
    <row r="29" spans="1:5" x14ac:dyDescent="0.2">
      <c r="A29" s="5"/>
      <c r="B29" s="14" t="s">
        <v>26</v>
      </c>
      <c r="C29" s="22">
        <v>0</v>
      </c>
      <c r="D29" s="22">
        <v>647850.14</v>
      </c>
      <c r="E29" s="23">
        <v>918476.72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0</v>
      </c>
      <c r="E32" s="23">
        <v>0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647850.14</v>
      </c>
      <c r="E40" s="13">
        <f>E28+E36</f>
        <v>918476.72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2018-07-16T14:09:31Z</cp:lastPrinted>
  <dcterms:created xsi:type="dcterms:W3CDTF">2017-12-20T04:54:53Z</dcterms:created>
  <dcterms:modified xsi:type="dcterms:W3CDTF">2023-01-26T16:01:20Z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